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UR3\03a-DIRPOP-Juridique\MARCHES PUBLICS\DSTUP\DIRECTION\Fourniture d'imprimés Ville et CCAS\Imprimés 2018-2020\DCE\"/>
    </mc:Choice>
  </mc:AlternateContent>
  <bookViews>
    <workbookView xWindow="240" yWindow="75" windowWidth="21195" windowHeight="9975" xr2:uid="{00000000-000D-0000-FFFF-FFFF00000000}"/>
  </bookViews>
  <sheets>
    <sheet name="doc comparatif 2013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6" i="1" s="1"/>
  <c r="E37" i="1" s="1"/>
  <c r="E38" i="1" s="1"/>
</calcChain>
</file>

<file path=xl/sharedStrings.xml><?xml version="1.0" encoding="utf-8"?>
<sst xmlns="http://schemas.openxmlformats.org/spreadsheetml/2006/main" count="68" uniqueCount="39">
  <si>
    <t>DESIGNATION</t>
  </si>
  <si>
    <t>N°</t>
  </si>
  <si>
    <t>CARTES DE VISITE LOGO VILLE (paquet de 150 ex)</t>
  </si>
  <si>
    <t>CARTES DE CORRESPONDANCE LOGO CCAS (paquet de 500 ex)</t>
  </si>
  <si>
    <t>PAPIER A EN TETE VILLE ET PIED DE PAGE VILLE (paquet de  500 ex)</t>
  </si>
  <si>
    <t>PAPIER EN TETE CCAS ET PIED DE PAGE CCAS (paquet de  500 ex)</t>
  </si>
  <si>
    <t>PAPIER A EN TETE VILLE (paquet de  500 ex)</t>
  </si>
  <si>
    <t>PAPIER  EN TETE CCAS (paquet de   500 ex)</t>
  </si>
  <si>
    <t>CARTES DE VISITE LOGO CCAS (paquet de  150 ex)</t>
  </si>
  <si>
    <t>CARTES DE CORRESPONDANCE LOGO VILLE (paquet de  500 ex)</t>
  </si>
  <si>
    <t>ENVELOPPES 110 X 220 BLANCHES SANS FENETRE   LOGO VILLE 2 PANTONES (carton de 500 ex)</t>
  </si>
  <si>
    <t>ENVELOPPES 110 X 220 BLANCHES SANS FENETRE   LOGO CCAS 2 PANTONES (carton de 500 ex)</t>
  </si>
  <si>
    <t>ENVELOPPES 110 X 220 BLANCHES AVEC FENETRE LOGO VILLE 2 PANTONES (carton de 500 ex)</t>
  </si>
  <si>
    <t>ENVELOPPES 110 X 220 BLANCHES AVEC FENETRE LOGO CCAS 2 PANTONES (carton de 500 ex)</t>
  </si>
  <si>
    <t>ENVELOPPES 162 X 229 BLANCHES SANS FENETRE LOGO VILLE 2 PANTONES (carton de 500 ex)</t>
  </si>
  <si>
    <t xml:space="preserve">ENVELOPPES  162 X 229  BLANCHES SANS FENETRE LOGO CCAS 2 PANTONES (carton de 500 ex) </t>
  </si>
  <si>
    <t>ENVELOPPES 229 X 324 SANS FENETRE LOGO VILLE 2 PANTONES carton de 250 ex)</t>
  </si>
  <si>
    <t>ENVELOPPES 229 X 324 SANS FENETRE LOGO CCAS 2 PANTONES (carton de 250 ex)</t>
  </si>
  <si>
    <t>ENVELOPPES 260 X 330 SANS FENETRE LOGO VILLE 2 PANTONES (carton de 250 ex)</t>
  </si>
  <si>
    <t>ENVELOPPES 260 X 330 SANS FENETRE LOGO CCAS 2 PANTONES (carton de 250 ex)</t>
  </si>
  <si>
    <t>ENVELOPPES 275 X 365 SANS FENETRES A SOUFFLETS LOGO VILLE 2 PANTONES  carton de 50 ex)</t>
  </si>
  <si>
    <t xml:space="preserve">ENVELOPPES 275 X 365 SANS FENETRES A SOUFFLETS LOGO CCAS 2 PANTONES (carton de 50 ex) </t>
  </si>
  <si>
    <t>BONS DE COMMANDE A4 LOGO VILLE (carton de 20 ex)</t>
  </si>
  <si>
    <t>BONS DE COMMANDE A5 LOGO VILLE (carton de 20 ex)</t>
  </si>
  <si>
    <t>STICKER A3 LOGO VILLE (carton de 100 ex)</t>
  </si>
  <si>
    <t>STICKER A4 LOGO VILLE (carton de 100 ex)</t>
  </si>
  <si>
    <t>STICKER MOYEN FORMAT LOGO VILLE (carton de 100 ex)</t>
  </si>
  <si>
    <t>STICKER PETIT FORMAT LOGO VILLE (carton de 100 ex)</t>
  </si>
  <si>
    <t>STICKER FORMAT CARRE LOGO VILLE (carton de 100 ex)</t>
  </si>
  <si>
    <t xml:space="preserve"> </t>
  </si>
  <si>
    <t>Prix unitaire HT</t>
  </si>
  <si>
    <t>Quantités estimées</t>
  </si>
  <si>
    <t>Total</t>
  </si>
  <si>
    <t>TOTAL GENERAL HT</t>
  </si>
  <si>
    <t>Impression et fourniture d'imprimés pour la Ville et le CCAS de FALAISE</t>
  </si>
  <si>
    <t>Détail estimatif</t>
  </si>
  <si>
    <t>TOTAL GENERAL TTC</t>
  </si>
  <si>
    <t>TVA 20 %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</si>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</sst>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1" applyNumberFormat="1" applyFont="1" applyFill="1" applyBorder="1" applyAlignment="1" applyProtection="1">
      <alignment horizontal="left" vertical="center" readingOrder="1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0" fillId="0" borderId="2" xfId="1" applyNumberFormat="1" applyFont="1" applyFill="1" applyBorder="1" applyAlignment="1" applyProtection="1">
      <alignment horizontal="left" vertical="center" readingOrder="1"/>
    </xf>
    <xf numFmtId="0" fontId="4" fillId="0" borderId="2" xfId="0" applyFont="1" applyBorder="1"/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readingOrder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readingOrder="1"/>
    </xf>
    <xf numFmtId="0" fontId="2" fillId="0" borderId="0" xfId="1" applyNumberFormat="1" applyFont="1" applyFill="1" applyBorder="1" applyAlignment="1" applyProtection="1">
      <alignment horizontal="center" vertical="center" readingOrder="1"/>
    </xf>
    <xf numFmtId="0" fontId="7" fillId="0" borderId="0" xfId="1" applyNumberFormat="1" applyFont="1" applyFill="1" applyBorder="1" applyAlignment="1" applyProtection="1">
      <alignment horizontal="center" vertical="center" readingOrder="1"/>
    </xf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7" fillId="0" borderId="10" xfId="1" applyNumberFormat="1" applyFont="1" applyFill="1" applyBorder="1" applyAlignment="1" applyProtection="1">
      <alignment horizontal="center" vertical="center" readingOrder="1"/>
    </xf>
    <xf numFmtId="0" fontId="7" fillId="0" borderId="11" xfId="1" applyNumberFormat="1" applyFont="1" applyFill="1" applyBorder="1" applyAlignment="1" applyProtection="1">
      <alignment horizontal="center" vertical="center" readingOrder="1"/>
    </xf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2" fillId="0" borderId="10" xfId="1" applyNumberFormat="1" applyFont="1" applyFill="1" applyBorder="1" applyAlignment="1" applyProtection="1">
      <alignment horizontal="center" vertical="center" readingOrder="1"/>
    </xf>
    <xf numFmtId="0" fontId="2" fillId="0" borderId="11" xfId="1" applyNumberFormat="1" applyFont="1" applyFill="1" applyBorder="1" applyAlignment="1" applyProtection="1">
      <alignment horizontal="center" vertical="center" readingOrder="1"/>
    </xf>
    <xf numFmtId="0" fontId="1" fillId="0" borderId="12" xfId="0" applyFont="1" applyBorder="1"/>
    <xf numFmtId="0" fontId="2" fillId="0" borderId="13" xfId="1" applyNumberFormat="1" applyFont="1" applyFill="1" applyBorder="1" applyAlignment="1" applyProtection="1">
      <alignment horizontal="center" vertical="center" readingOrder="1"/>
    </xf>
    <xf numFmtId="0" fontId="1" fillId="0" borderId="13" xfId="0" applyFont="1" applyBorder="1"/>
    <xf numFmtId="0" fontId="1" fillId="0" borderId="14" xfId="0" applyFont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4" fontId="1" fillId="0" borderId="16" xfId="2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164" fontId="1" fillId="0" borderId="2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44" fontId="1" fillId="0" borderId="23" xfId="2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3">
    <cellStyle name="Monétaire" xfId="2" builtinId="4"/>
    <cellStyle name="NiveauLigne_4" xfId="1" builtinId="1" iLevel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pane ySplit="8" topLeftCell="A9" activePane="bottomLeft" state="frozen"/>
      <selection pane="bottomLeft" activeCell="C36" sqref="C36:D36"/>
    </sheetView>
  </sheetViews>
  <sheetFormatPr baseColWidth="10" defaultRowHeight="12.75" x14ac:dyDescent="0.2"/>
  <cols>
    <col min="1" max="1" width="7.7109375" style="1" customWidth="1"/>
    <col min="2" max="2" width="83.7109375" style="1" customWidth="1"/>
    <col min="3" max="3" width="9.7109375" style="1" customWidth="1"/>
    <col min="4" max="4" width="15.140625" style="1" customWidth="1"/>
    <col min="5" max="5" width="16.42578125" style="1" customWidth="1"/>
    <col min="6" max="245" width="11.42578125" style="1"/>
    <col min="246" max="246" width="54.7109375" style="1" customWidth="1"/>
    <col min="247" max="247" width="15.7109375" style="1" customWidth="1"/>
    <col min="248" max="249" width="12.7109375" style="1" customWidth="1"/>
    <col min="250" max="501" width="11.42578125" style="1"/>
    <col min="502" max="502" width="54.7109375" style="1" customWidth="1"/>
    <col min="503" max="503" width="15.7109375" style="1" customWidth="1"/>
    <col min="504" max="505" width="12.7109375" style="1" customWidth="1"/>
    <col min="506" max="757" width="11.42578125" style="1"/>
    <col min="758" max="758" width="54.7109375" style="1" customWidth="1"/>
    <col min="759" max="759" width="15.7109375" style="1" customWidth="1"/>
    <col min="760" max="761" width="12.7109375" style="1" customWidth="1"/>
    <col min="762" max="1013" width="11.42578125" style="1"/>
    <col min="1014" max="1014" width="54.7109375" style="1" customWidth="1"/>
    <col min="1015" max="1015" width="15.7109375" style="1" customWidth="1"/>
    <col min="1016" max="1017" width="12.7109375" style="1" customWidth="1"/>
    <col min="1018" max="1269" width="11.42578125" style="1"/>
    <col min="1270" max="1270" width="54.7109375" style="1" customWidth="1"/>
    <col min="1271" max="1271" width="15.7109375" style="1" customWidth="1"/>
    <col min="1272" max="1273" width="12.7109375" style="1" customWidth="1"/>
    <col min="1274" max="1525" width="11.42578125" style="1"/>
    <col min="1526" max="1526" width="54.7109375" style="1" customWidth="1"/>
    <col min="1527" max="1527" width="15.7109375" style="1" customWidth="1"/>
    <col min="1528" max="1529" width="12.7109375" style="1" customWidth="1"/>
    <col min="1530" max="1781" width="11.42578125" style="1"/>
    <col min="1782" max="1782" width="54.7109375" style="1" customWidth="1"/>
    <col min="1783" max="1783" width="15.7109375" style="1" customWidth="1"/>
    <col min="1784" max="1785" width="12.7109375" style="1" customWidth="1"/>
    <col min="1786" max="2037" width="11.42578125" style="1"/>
    <col min="2038" max="2038" width="54.7109375" style="1" customWidth="1"/>
    <col min="2039" max="2039" width="15.7109375" style="1" customWidth="1"/>
    <col min="2040" max="2041" width="12.7109375" style="1" customWidth="1"/>
    <col min="2042" max="2293" width="11.42578125" style="1"/>
    <col min="2294" max="2294" width="54.7109375" style="1" customWidth="1"/>
    <col min="2295" max="2295" width="15.7109375" style="1" customWidth="1"/>
    <col min="2296" max="2297" width="12.7109375" style="1" customWidth="1"/>
    <col min="2298" max="2549" width="11.42578125" style="1"/>
    <col min="2550" max="2550" width="54.7109375" style="1" customWidth="1"/>
    <col min="2551" max="2551" width="15.7109375" style="1" customWidth="1"/>
    <col min="2552" max="2553" width="12.7109375" style="1" customWidth="1"/>
    <col min="2554" max="2805" width="11.42578125" style="1"/>
    <col min="2806" max="2806" width="54.7109375" style="1" customWidth="1"/>
    <col min="2807" max="2807" width="15.7109375" style="1" customWidth="1"/>
    <col min="2808" max="2809" width="12.7109375" style="1" customWidth="1"/>
    <col min="2810" max="3061" width="11.42578125" style="1"/>
    <col min="3062" max="3062" width="54.7109375" style="1" customWidth="1"/>
    <col min="3063" max="3063" width="15.7109375" style="1" customWidth="1"/>
    <col min="3064" max="3065" width="12.7109375" style="1" customWidth="1"/>
    <col min="3066" max="3317" width="11.42578125" style="1"/>
    <col min="3318" max="3318" width="54.7109375" style="1" customWidth="1"/>
    <col min="3319" max="3319" width="15.7109375" style="1" customWidth="1"/>
    <col min="3320" max="3321" width="12.7109375" style="1" customWidth="1"/>
    <col min="3322" max="3573" width="11.42578125" style="1"/>
    <col min="3574" max="3574" width="54.7109375" style="1" customWidth="1"/>
    <col min="3575" max="3575" width="15.7109375" style="1" customWidth="1"/>
    <col min="3576" max="3577" width="12.7109375" style="1" customWidth="1"/>
    <col min="3578" max="3829" width="11.42578125" style="1"/>
    <col min="3830" max="3830" width="54.7109375" style="1" customWidth="1"/>
    <col min="3831" max="3831" width="15.7109375" style="1" customWidth="1"/>
    <col min="3832" max="3833" width="12.7109375" style="1" customWidth="1"/>
    <col min="3834" max="4085" width="11.42578125" style="1"/>
    <col min="4086" max="4086" width="54.7109375" style="1" customWidth="1"/>
    <col min="4087" max="4087" width="15.7109375" style="1" customWidth="1"/>
    <col min="4088" max="4089" width="12.7109375" style="1" customWidth="1"/>
    <col min="4090" max="4341" width="11.42578125" style="1"/>
    <col min="4342" max="4342" width="54.7109375" style="1" customWidth="1"/>
    <col min="4343" max="4343" width="15.7109375" style="1" customWidth="1"/>
    <col min="4344" max="4345" width="12.7109375" style="1" customWidth="1"/>
    <col min="4346" max="4597" width="11.42578125" style="1"/>
    <col min="4598" max="4598" width="54.7109375" style="1" customWidth="1"/>
    <col min="4599" max="4599" width="15.7109375" style="1" customWidth="1"/>
    <col min="4600" max="4601" width="12.7109375" style="1" customWidth="1"/>
    <col min="4602" max="4853" width="11.42578125" style="1"/>
    <col min="4854" max="4854" width="54.7109375" style="1" customWidth="1"/>
    <col min="4855" max="4855" width="15.7109375" style="1" customWidth="1"/>
    <col min="4856" max="4857" width="12.7109375" style="1" customWidth="1"/>
    <col min="4858" max="5109" width="11.42578125" style="1"/>
    <col min="5110" max="5110" width="54.7109375" style="1" customWidth="1"/>
    <col min="5111" max="5111" width="15.7109375" style="1" customWidth="1"/>
    <col min="5112" max="5113" width="12.7109375" style="1" customWidth="1"/>
    <col min="5114" max="5365" width="11.42578125" style="1"/>
    <col min="5366" max="5366" width="54.7109375" style="1" customWidth="1"/>
    <col min="5367" max="5367" width="15.7109375" style="1" customWidth="1"/>
    <col min="5368" max="5369" width="12.7109375" style="1" customWidth="1"/>
    <col min="5370" max="5621" width="11.42578125" style="1"/>
    <col min="5622" max="5622" width="54.7109375" style="1" customWidth="1"/>
    <col min="5623" max="5623" width="15.7109375" style="1" customWidth="1"/>
    <col min="5624" max="5625" width="12.7109375" style="1" customWidth="1"/>
    <col min="5626" max="5877" width="11.42578125" style="1"/>
    <col min="5878" max="5878" width="54.7109375" style="1" customWidth="1"/>
    <col min="5879" max="5879" width="15.7109375" style="1" customWidth="1"/>
    <col min="5880" max="5881" width="12.7109375" style="1" customWidth="1"/>
    <col min="5882" max="6133" width="11.42578125" style="1"/>
    <col min="6134" max="6134" width="54.7109375" style="1" customWidth="1"/>
    <col min="6135" max="6135" width="15.7109375" style="1" customWidth="1"/>
    <col min="6136" max="6137" width="12.7109375" style="1" customWidth="1"/>
    <col min="6138" max="6389" width="11.42578125" style="1"/>
    <col min="6390" max="6390" width="54.7109375" style="1" customWidth="1"/>
    <col min="6391" max="6391" width="15.7109375" style="1" customWidth="1"/>
    <col min="6392" max="6393" width="12.7109375" style="1" customWidth="1"/>
    <col min="6394" max="6645" width="11.42578125" style="1"/>
    <col min="6646" max="6646" width="54.7109375" style="1" customWidth="1"/>
    <col min="6647" max="6647" width="15.7109375" style="1" customWidth="1"/>
    <col min="6648" max="6649" width="12.7109375" style="1" customWidth="1"/>
    <col min="6650" max="6901" width="11.42578125" style="1"/>
    <col min="6902" max="6902" width="54.7109375" style="1" customWidth="1"/>
    <col min="6903" max="6903" width="15.7109375" style="1" customWidth="1"/>
    <col min="6904" max="6905" width="12.7109375" style="1" customWidth="1"/>
    <col min="6906" max="7157" width="11.42578125" style="1"/>
    <col min="7158" max="7158" width="54.7109375" style="1" customWidth="1"/>
    <col min="7159" max="7159" width="15.7109375" style="1" customWidth="1"/>
    <col min="7160" max="7161" width="12.7109375" style="1" customWidth="1"/>
    <col min="7162" max="7413" width="11.42578125" style="1"/>
    <col min="7414" max="7414" width="54.7109375" style="1" customWidth="1"/>
    <col min="7415" max="7415" width="15.7109375" style="1" customWidth="1"/>
    <col min="7416" max="7417" width="12.7109375" style="1" customWidth="1"/>
    <col min="7418" max="7669" width="11.42578125" style="1"/>
    <col min="7670" max="7670" width="54.7109375" style="1" customWidth="1"/>
    <col min="7671" max="7671" width="15.7109375" style="1" customWidth="1"/>
    <col min="7672" max="7673" width="12.7109375" style="1" customWidth="1"/>
    <col min="7674" max="7925" width="11.42578125" style="1"/>
    <col min="7926" max="7926" width="54.7109375" style="1" customWidth="1"/>
    <col min="7927" max="7927" width="15.7109375" style="1" customWidth="1"/>
    <col min="7928" max="7929" width="12.7109375" style="1" customWidth="1"/>
    <col min="7930" max="8181" width="11.42578125" style="1"/>
    <col min="8182" max="8182" width="54.7109375" style="1" customWidth="1"/>
    <col min="8183" max="8183" width="15.7109375" style="1" customWidth="1"/>
    <col min="8184" max="8185" width="12.7109375" style="1" customWidth="1"/>
    <col min="8186" max="8437" width="11.42578125" style="1"/>
    <col min="8438" max="8438" width="54.7109375" style="1" customWidth="1"/>
    <col min="8439" max="8439" width="15.7109375" style="1" customWidth="1"/>
    <col min="8440" max="8441" width="12.7109375" style="1" customWidth="1"/>
    <col min="8442" max="8693" width="11.42578125" style="1"/>
    <col min="8694" max="8694" width="54.7109375" style="1" customWidth="1"/>
    <col min="8695" max="8695" width="15.7109375" style="1" customWidth="1"/>
    <col min="8696" max="8697" width="12.7109375" style="1" customWidth="1"/>
    <col min="8698" max="8949" width="11.42578125" style="1"/>
    <col min="8950" max="8950" width="54.7109375" style="1" customWidth="1"/>
    <col min="8951" max="8951" width="15.7109375" style="1" customWidth="1"/>
    <col min="8952" max="8953" width="12.7109375" style="1" customWidth="1"/>
    <col min="8954" max="9205" width="11.42578125" style="1"/>
    <col min="9206" max="9206" width="54.7109375" style="1" customWidth="1"/>
    <col min="9207" max="9207" width="15.7109375" style="1" customWidth="1"/>
    <col min="9208" max="9209" width="12.7109375" style="1" customWidth="1"/>
    <col min="9210" max="9461" width="11.42578125" style="1"/>
    <col min="9462" max="9462" width="54.7109375" style="1" customWidth="1"/>
    <col min="9463" max="9463" width="15.7109375" style="1" customWidth="1"/>
    <col min="9464" max="9465" width="12.7109375" style="1" customWidth="1"/>
    <col min="9466" max="9717" width="11.42578125" style="1"/>
    <col min="9718" max="9718" width="54.7109375" style="1" customWidth="1"/>
    <col min="9719" max="9719" width="15.7109375" style="1" customWidth="1"/>
    <col min="9720" max="9721" width="12.7109375" style="1" customWidth="1"/>
    <col min="9722" max="9973" width="11.42578125" style="1"/>
    <col min="9974" max="9974" width="54.7109375" style="1" customWidth="1"/>
    <col min="9975" max="9975" width="15.7109375" style="1" customWidth="1"/>
    <col min="9976" max="9977" width="12.7109375" style="1" customWidth="1"/>
    <col min="9978" max="10229" width="11.42578125" style="1"/>
    <col min="10230" max="10230" width="54.7109375" style="1" customWidth="1"/>
    <col min="10231" max="10231" width="15.7109375" style="1" customWidth="1"/>
    <col min="10232" max="10233" width="12.7109375" style="1" customWidth="1"/>
    <col min="10234" max="10485" width="11.42578125" style="1"/>
    <col min="10486" max="10486" width="54.7109375" style="1" customWidth="1"/>
    <col min="10487" max="10487" width="15.7109375" style="1" customWidth="1"/>
    <col min="10488" max="10489" width="12.7109375" style="1" customWidth="1"/>
    <col min="10490" max="10741" width="11.42578125" style="1"/>
    <col min="10742" max="10742" width="54.7109375" style="1" customWidth="1"/>
    <col min="10743" max="10743" width="15.7109375" style="1" customWidth="1"/>
    <col min="10744" max="10745" width="12.7109375" style="1" customWidth="1"/>
    <col min="10746" max="10997" width="11.42578125" style="1"/>
    <col min="10998" max="10998" width="54.7109375" style="1" customWidth="1"/>
    <col min="10999" max="10999" width="15.7109375" style="1" customWidth="1"/>
    <col min="11000" max="11001" width="12.7109375" style="1" customWidth="1"/>
    <col min="11002" max="11253" width="11.42578125" style="1"/>
    <col min="11254" max="11254" width="54.7109375" style="1" customWidth="1"/>
    <col min="11255" max="11255" width="15.7109375" style="1" customWidth="1"/>
    <col min="11256" max="11257" width="12.7109375" style="1" customWidth="1"/>
    <col min="11258" max="11509" width="11.42578125" style="1"/>
    <col min="11510" max="11510" width="54.7109375" style="1" customWidth="1"/>
    <col min="11511" max="11511" width="15.7109375" style="1" customWidth="1"/>
    <col min="11512" max="11513" width="12.7109375" style="1" customWidth="1"/>
    <col min="11514" max="11765" width="11.42578125" style="1"/>
    <col min="11766" max="11766" width="54.7109375" style="1" customWidth="1"/>
    <col min="11767" max="11767" width="15.7109375" style="1" customWidth="1"/>
    <col min="11768" max="11769" width="12.7109375" style="1" customWidth="1"/>
    <col min="11770" max="12021" width="11.42578125" style="1"/>
    <col min="12022" max="12022" width="54.7109375" style="1" customWidth="1"/>
    <col min="12023" max="12023" width="15.7109375" style="1" customWidth="1"/>
    <col min="12024" max="12025" width="12.7109375" style="1" customWidth="1"/>
    <col min="12026" max="12277" width="11.42578125" style="1"/>
    <col min="12278" max="12278" width="54.7109375" style="1" customWidth="1"/>
    <col min="12279" max="12279" width="15.7109375" style="1" customWidth="1"/>
    <col min="12280" max="12281" width="12.7109375" style="1" customWidth="1"/>
    <col min="12282" max="12533" width="11.42578125" style="1"/>
    <col min="12534" max="12534" width="54.7109375" style="1" customWidth="1"/>
    <col min="12535" max="12535" width="15.7109375" style="1" customWidth="1"/>
    <col min="12536" max="12537" width="12.7109375" style="1" customWidth="1"/>
    <col min="12538" max="12789" width="11.42578125" style="1"/>
    <col min="12790" max="12790" width="54.7109375" style="1" customWidth="1"/>
    <col min="12791" max="12791" width="15.7109375" style="1" customWidth="1"/>
    <col min="12792" max="12793" width="12.7109375" style="1" customWidth="1"/>
    <col min="12794" max="13045" width="11.42578125" style="1"/>
    <col min="13046" max="13046" width="54.7109375" style="1" customWidth="1"/>
    <col min="13047" max="13047" width="15.7109375" style="1" customWidth="1"/>
    <col min="13048" max="13049" width="12.7109375" style="1" customWidth="1"/>
    <col min="13050" max="13301" width="11.42578125" style="1"/>
    <col min="13302" max="13302" width="54.7109375" style="1" customWidth="1"/>
    <col min="13303" max="13303" width="15.7109375" style="1" customWidth="1"/>
    <col min="13304" max="13305" width="12.7109375" style="1" customWidth="1"/>
    <col min="13306" max="13557" width="11.42578125" style="1"/>
    <col min="13558" max="13558" width="54.7109375" style="1" customWidth="1"/>
    <col min="13559" max="13559" width="15.7109375" style="1" customWidth="1"/>
    <col min="13560" max="13561" width="12.7109375" style="1" customWidth="1"/>
    <col min="13562" max="13813" width="11.42578125" style="1"/>
    <col min="13814" max="13814" width="54.7109375" style="1" customWidth="1"/>
    <col min="13815" max="13815" width="15.7109375" style="1" customWidth="1"/>
    <col min="13816" max="13817" width="12.7109375" style="1" customWidth="1"/>
    <col min="13818" max="14069" width="11.42578125" style="1"/>
    <col min="14070" max="14070" width="54.7109375" style="1" customWidth="1"/>
    <col min="14071" max="14071" width="15.7109375" style="1" customWidth="1"/>
    <col min="14072" max="14073" width="12.7109375" style="1" customWidth="1"/>
    <col min="14074" max="14325" width="11.42578125" style="1"/>
    <col min="14326" max="14326" width="54.7109375" style="1" customWidth="1"/>
    <col min="14327" max="14327" width="15.7109375" style="1" customWidth="1"/>
    <col min="14328" max="14329" width="12.7109375" style="1" customWidth="1"/>
    <col min="14330" max="14581" width="11.42578125" style="1"/>
    <col min="14582" max="14582" width="54.7109375" style="1" customWidth="1"/>
    <col min="14583" max="14583" width="15.7109375" style="1" customWidth="1"/>
    <col min="14584" max="14585" width="12.7109375" style="1" customWidth="1"/>
    <col min="14586" max="14837" width="11.42578125" style="1"/>
    <col min="14838" max="14838" width="54.7109375" style="1" customWidth="1"/>
    <col min="14839" max="14839" width="15.7109375" style="1" customWidth="1"/>
    <col min="14840" max="14841" width="12.7109375" style="1" customWidth="1"/>
    <col min="14842" max="15093" width="11.42578125" style="1"/>
    <col min="15094" max="15094" width="54.7109375" style="1" customWidth="1"/>
    <col min="15095" max="15095" width="15.7109375" style="1" customWidth="1"/>
    <col min="15096" max="15097" width="12.7109375" style="1" customWidth="1"/>
    <col min="15098" max="15349" width="11.42578125" style="1"/>
    <col min="15350" max="15350" width="54.7109375" style="1" customWidth="1"/>
    <col min="15351" max="15351" width="15.7109375" style="1" customWidth="1"/>
    <col min="15352" max="15353" width="12.7109375" style="1" customWidth="1"/>
    <col min="15354" max="15605" width="11.42578125" style="1"/>
    <col min="15606" max="15606" width="54.7109375" style="1" customWidth="1"/>
    <col min="15607" max="15607" width="15.7109375" style="1" customWidth="1"/>
    <col min="15608" max="15609" width="12.7109375" style="1" customWidth="1"/>
    <col min="15610" max="15861" width="11.42578125" style="1"/>
    <col min="15862" max="15862" width="54.7109375" style="1" customWidth="1"/>
    <col min="15863" max="15863" width="15.7109375" style="1" customWidth="1"/>
    <col min="15864" max="15865" width="12.7109375" style="1" customWidth="1"/>
    <col min="15866" max="16117" width="11.42578125" style="1"/>
    <col min="16118" max="16118" width="54.7109375" style="1" customWidth="1"/>
    <col min="16119" max="16119" width="15.7109375" style="1" customWidth="1"/>
    <col min="16120" max="16121" width="12.7109375" style="1" customWidth="1"/>
    <col min="16122" max="16384" width="11.42578125" style="1"/>
  </cols>
  <sheetData>
    <row r="1" spans="1:5" ht="13.5" thickBot="1" x14ac:dyDescent="0.25"/>
    <row r="2" spans="1:5" x14ac:dyDescent="0.2">
      <c r="A2" s="17"/>
      <c r="B2" s="18"/>
      <c r="C2" s="18"/>
      <c r="D2" s="18"/>
      <c r="E2" s="19"/>
    </row>
    <row r="3" spans="1:5" ht="18" customHeight="1" x14ac:dyDescent="0.2">
      <c r="A3" s="20" t="s">
        <v>34</v>
      </c>
      <c r="B3" s="16"/>
      <c r="C3" s="16"/>
      <c r="D3" s="16"/>
      <c r="E3" s="21"/>
    </row>
    <row r="4" spans="1:5" ht="18" customHeight="1" x14ac:dyDescent="0.2">
      <c r="A4" s="22"/>
      <c r="B4" s="14"/>
      <c r="C4" s="23"/>
      <c r="D4" s="23"/>
      <c r="E4" s="24"/>
    </row>
    <row r="5" spans="1:5" ht="18" customHeight="1" x14ac:dyDescent="0.2">
      <c r="A5" s="25" t="s">
        <v>35</v>
      </c>
      <c r="B5" s="15"/>
      <c r="C5" s="15"/>
      <c r="D5" s="15"/>
      <c r="E5" s="26"/>
    </row>
    <row r="6" spans="1:5" ht="18" customHeight="1" thickBot="1" x14ac:dyDescent="0.25">
      <c r="A6" s="27"/>
      <c r="B6" s="28"/>
      <c r="C6" s="29"/>
      <c r="D6" s="29"/>
      <c r="E6" s="30"/>
    </row>
    <row r="7" spans="1:5" ht="15.75" thickBot="1" x14ac:dyDescent="0.25">
      <c r="B7" s="2"/>
    </row>
    <row r="8" spans="1:5" ht="27" customHeight="1" thickBot="1" x14ac:dyDescent="0.25">
      <c r="A8" s="48" t="s">
        <v>1</v>
      </c>
      <c r="B8" s="49" t="s">
        <v>0</v>
      </c>
      <c r="C8" s="50" t="s">
        <v>31</v>
      </c>
      <c r="D8" s="50" t="s">
        <v>30</v>
      </c>
      <c r="E8" s="51" t="s">
        <v>32</v>
      </c>
    </row>
    <row r="9" spans="1:5" ht="20.100000000000001" customHeight="1" x14ac:dyDescent="0.2">
      <c r="A9" s="34">
        <v>1</v>
      </c>
      <c r="B9" s="7" t="s">
        <v>4</v>
      </c>
      <c r="C9" s="45">
        <v>70</v>
      </c>
      <c r="D9" s="46" t="s">
        <v>29</v>
      </c>
      <c r="E9" s="47" t="e">
        <f>D9*C9</f>
        <v>#VALUE!</v>
      </c>
    </row>
    <row r="10" spans="1:5" ht="20.100000000000001" customHeight="1" x14ac:dyDescent="0.2">
      <c r="A10" s="36">
        <v>2</v>
      </c>
      <c r="B10" s="5" t="s">
        <v>5</v>
      </c>
      <c r="C10" s="11">
        <v>5</v>
      </c>
      <c r="D10" s="13" t="s">
        <v>29</v>
      </c>
      <c r="E10" s="35" t="e">
        <f t="shared" ref="E10:E35" si="0">D10*C10</f>
        <v>#VALUE!</v>
      </c>
    </row>
    <row r="11" spans="1:5" ht="20.100000000000001" customHeight="1" x14ac:dyDescent="0.2">
      <c r="A11" s="36">
        <v>3</v>
      </c>
      <c r="B11" s="4" t="s">
        <v>6</v>
      </c>
      <c r="C11" s="11">
        <v>15</v>
      </c>
      <c r="D11" s="13" t="s">
        <v>29</v>
      </c>
      <c r="E11" s="35" t="e">
        <f t="shared" si="0"/>
        <v>#VALUE!</v>
      </c>
    </row>
    <row r="12" spans="1:5" ht="20.100000000000001" customHeight="1" x14ac:dyDescent="0.2">
      <c r="A12" s="36">
        <v>4</v>
      </c>
      <c r="B12" s="5" t="s">
        <v>7</v>
      </c>
      <c r="C12" s="11">
        <v>10</v>
      </c>
      <c r="D12" s="13" t="s">
        <v>29</v>
      </c>
      <c r="E12" s="35" t="e">
        <f t="shared" si="0"/>
        <v>#VALUE!</v>
      </c>
    </row>
    <row r="13" spans="1:5" ht="20.100000000000001" customHeight="1" x14ac:dyDescent="0.2">
      <c r="A13" s="36">
        <v>5</v>
      </c>
      <c r="B13" s="5" t="s">
        <v>2</v>
      </c>
      <c r="C13" s="11">
        <v>30</v>
      </c>
      <c r="D13" s="13" t="s">
        <v>29</v>
      </c>
      <c r="E13" s="35" t="e">
        <f t="shared" si="0"/>
        <v>#VALUE!</v>
      </c>
    </row>
    <row r="14" spans="1:5" ht="20.100000000000001" customHeight="1" x14ac:dyDescent="0.2">
      <c r="A14" s="36">
        <v>6</v>
      </c>
      <c r="B14" s="5" t="s">
        <v>8</v>
      </c>
      <c r="C14" s="11">
        <v>2</v>
      </c>
      <c r="D14" s="13" t="s">
        <v>29</v>
      </c>
      <c r="E14" s="35" t="e">
        <f t="shared" si="0"/>
        <v>#VALUE!</v>
      </c>
    </row>
    <row r="15" spans="1:5" ht="20.100000000000001" customHeight="1" x14ac:dyDescent="0.2">
      <c r="A15" s="36">
        <v>7</v>
      </c>
      <c r="B15" s="5" t="s">
        <v>9</v>
      </c>
      <c r="C15" s="12">
        <v>30</v>
      </c>
      <c r="D15" s="13" t="s">
        <v>29</v>
      </c>
      <c r="E15" s="35" t="e">
        <f t="shared" si="0"/>
        <v>#VALUE!</v>
      </c>
    </row>
    <row r="16" spans="1:5" ht="20.100000000000001" customHeight="1" x14ac:dyDescent="0.2">
      <c r="A16" s="36">
        <v>8</v>
      </c>
      <c r="B16" s="5" t="s">
        <v>3</v>
      </c>
      <c r="C16" s="12">
        <v>2</v>
      </c>
      <c r="D16" s="13" t="s">
        <v>29</v>
      </c>
      <c r="E16" s="35" t="e">
        <f t="shared" si="0"/>
        <v>#VALUE!</v>
      </c>
    </row>
    <row r="17" spans="1:9" ht="20.100000000000001" customHeight="1" x14ac:dyDescent="0.2">
      <c r="A17" s="36">
        <v>9</v>
      </c>
      <c r="B17" s="5" t="s">
        <v>10</v>
      </c>
      <c r="C17" s="12">
        <v>30</v>
      </c>
      <c r="D17" s="13" t="s">
        <v>38</v>
      </c>
      <c r="E17" s="35" t="e">
        <f t="shared" si="0"/>
        <v>#VALUE!</v>
      </c>
    </row>
    <row r="18" spans="1:9" ht="20.100000000000001" customHeight="1" x14ac:dyDescent="0.2">
      <c r="A18" s="36">
        <v>10</v>
      </c>
      <c r="B18" s="5" t="s">
        <v>11</v>
      </c>
      <c r="C18" s="12">
        <v>5</v>
      </c>
      <c r="D18" s="13" t="s">
        <v>29</v>
      </c>
      <c r="E18" s="35" t="e">
        <f t="shared" si="0"/>
        <v>#VALUE!</v>
      </c>
    </row>
    <row r="19" spans="1:9" ht="20.100000000000001" customHeight="1" x14ac:dyDescent="0.2">
      <c r="A19" s="36">
        <v>11</v>
      </c>
      <c r="B19" s="5" t="s">
        <v>12</v>
      </c>
      <c r="C19" s="12">
        <v>10</v>
      </c>
      <c r="D19" s="13" t="s">
        <v>29</v>
      </c>
      <c r="E19" s="35" t="e">
        <f t="shared" si="0"/>
        <v>#VALUE!</v>
      </c>
    </row>
    <row r="20" spans="1:9" ht="20.100000000000001" customHeight="1" x14ac:dyDescent="0.2">
      <c r="A20" s="36">
        <v>12</v>
      </c>
      <c r="B20" s="5" t="s">
        <v>13</v>
      </c>
      <c r="C20" s="12">
        <v>5</v>
      </c>
      <c r="D20" s="13" t="s">
        <v>29</v>
      </c>
      <c r="E20" s="35" t="e">
        <f t="shared" si="0"/>
        <v>#VALUE!</v>
      </c>
    </row>
    <row r="21" spans="1:9" ht="20.100000000000001" customHeight="1" x14ac:dyDescent="0.2">
      <c r="A21" s="37">
        <v>13</v>
      </c>
      <c r="B21" s="5" t="s">
        <v>14</v>
      </c>
      <c r="C21" s="12">
        <v>15</v>
      </c>
      <c r="D21" s="13" t="s">
        <v>29</v>
      </c>
      <c r="E21" s="35" t="e">
        <f t="shared" si="0"/>
        <v>#VALUE!</v>
      </c>
    </row>
    <row r="22" spans="1:9" ht="20.100000000000001" customHeight="1" x14ac:dyDescent="0.2">
      <c r="A22" s="37">
        <v>14</v>
      </c>
      <c r="B22" s="5" t="s">
        <v>15</v>
      </c>
      <c r="C22" s="12">
        <v>5</v>
      </c>
      <c r="D22" s="13" t="s">
        <v>29</v>
      </c>
      <c r="E22" s="35" t="e">
        <f t="shared" si="0"/>
        <v>#VALUE!</v>
      </c>
    </row>
    <row r="23" spans="1:9" ht="20.100000000000001" customHeight="1" x14ac:dyDescent="0.25">
      <c r="A23" s="37">
        <v>15</v>
      </c>
      <c r="B23" s="6" t="s">
        <v>16</v>
      </c>
      <c r="C23" s="12">
        <v>15</v>
      </c>
      <c r="D23" s="13" t="s">
        <v>29</v>
      </c>
      <c r="E23" s="35" t="e">
        <f t="shared" si="0"/>
        <v>#VALUE!</v>
      </c>
    </row>
    <row r="24" spans="1:9" ht="20.100000000000001" customHeight="1" x14ac:dyDescent="0.25">
      <c r="A24" s="37">
        <v>16</v>
      </c>
      <c r="B24" s="6" t="s">
        <v>17</v>
      </c>
      <c r="C24" s="12">
        <v>2</v>
      </c>
      <c r="D24" s="13" t="s">
        <v>29</v>
      </c>
      <c r="E24" s="35" t="e">
        <f t="shared" si="0"/>
        <v>#VALUE!</v>
      </c>
    </row>
    <row r="25" spans="1:9" ht="20.100000000000001" customHeight="1" x14ac:dyDescent="0.25">
      <c r="A25" s="38">
        <v>17</v>
      </c>
      <c r="B25" s="6" t="s">
        <v>18</v>
      </c>
      <c r="C25" s="12">
        <v>1</v>
      </c>
      <c r="D25" s="13" t="s">
        <v>29</v>
      </c>
      <c r="E25" s="35" t="e">
        <f t="shared" si="0"/>
        <v>#VALUE!</v>
      </c>
    </row>
    <row r="26" spans="1:9" ht="20.100000000000001" customHeight="1" x14ac:dyDescent="0.25">
      <c r="A26" s="38">
        <v>18</v>
      </c>
      <c r="B26" s="6" t="s">
        <v>19</v>
      </c>
      <c r="C26" s="12">
        <v>2</v>
      </c>
      <c r="D26" s="13" t="s">
        <v>29</v>
      </c>
      <c r="E26" s="35" t="e">
        <f t="shared" si="0"/>
        <v>#VALUE!</v>
      </c>
    </row>
    <row r="27" spans="1:9" ht="20.100000000000001" customHeight="1" x14ac:dyDescent="0.2">
      <c r="A27" s="37">
        <v>19</v>
      </c>
      <c r="B27" s="5" t="s">
        <v>20</v>
      </c>
      <c r="C27" s="12">
        <v>1</v>
      </c>
      <c r="D27" s="13" t="s">
        <v>29</v>
      </c>
      <c r="E27" s="35" t="e">
        <f t="shared" si="0"/>
        <v>#VALUE!</v>
      </c>
    </row>
    <row r="28" spans="1:9" ht="20.100000000000001" customHeight="1" x14ac:dyDescent="0.2">
      <c r="A28" s="36">
        <v>20</v>
      </c>
      <c r="B28" s="5" t="s">
        <v>21</v>
      </c>
      <c r="C28" s="12">
        <v>1</v>
      </c>
      <c r="D28" s="13" t="s">
        <v>38</v>
      </c>
      <c r="E28" s="35" t="e">
        <f t="shared" si="0"/>
        <v>#VALUE!</v>
      </c>
    </row>
    <row r="29" spans="1:9" ht="20.100000000000001" customHeight="1" x14ac:dyDescent="0.2">
      <c r="A29" s="36">
        <v>21</v>
      </c>
      <c r="B29" s="5" t="s">
        <v>22</v>
      </c>
      <c r="C29" s="12">
        <v>1</v>
      </c>
      <c r="D29" s="13" t="s">
        <v>29</v>
      </c>
      <c r="E29" s="35" t="e">
        <f t="shared" si="0"/>
        <v>#VALUE!</v>
      </c>
    </row>
    <row r="30" spans="1:9" ht="20.100000000000001" customHeight="1" x14ac:dyDescent="0.2">
      <c r="A30" s="36">
        <v>22</v>
      </c>
      <c r="B30" s="5" t="s">
        <v>23</v>
      </c>
      <c r="C30" s="12">
        <v>1</v>
      </c>
      <c r="D30" s="13" t="s">
        <v>29</v>
      </c>
      <c r="E30" s="35" t="e">
        <f t="shared" si="0"/>
        <v>#VALUE!</v>
      </c>
      <c r="I30" s="1" t="s">
        <v>29</v>
      </c>
    </row>
    <row r="31" spans="1:9" ht="20.100000000000001" customHeight="1" x14ac:dyDescent="0.2">
      <c r="A31" s="37">
        <v>23</v>
      </c>
      <c r="B31" s="5" t="s">
        <v>24</v>
      </c>
      <c r="C31" s="12">
        <v>1</v>
      </c>
      <c r="D31" s="13" t="s">
        <v>29</v>
      </c>
      <c r="E31" s="35" t="e">
        <f t="shared" si="0"/>
        <v>#VALUE!</v>
      </c>
    </row>
    <row r="32" spans="1:9" ht="20.100000000000001" customHeight="1" x14ac:dyDescent="0.2">
      <c r="A32" s="37">
        <v>24</v>
      </c>
      <c r="B32" s="5" t="s">
        <v>25</v>
      </c>
      <c r="C32" s="12">
        <v>1</v>
      </c>
      <c r="D32" s="13" t="s">
        <v>29</v>
      </c>
      <c r="E32" s="35" t="e">
        <f t="shared" si="0"/>
        <v>#VALUE!</v>
      </c>
    </row>
    <row r="33" spans="1:5" s="3" customFormat="1" ht="20.100000000000001" customHeight="1" x14ac:dyDescent="0.2">
      <c r="A33" s="37">
        <v>25</v>
      </c>
      <c r="B33" s="5" t="s">
        <v>26</v>
      </c>
      <c r="C33" s="12">
        <v>1</v>
      </c>
      <c r="D33" s="13" t="s">
        <v>29</v>
      </c>
      <c r="E33" s="35" t="e">
        <f t="shared" si="0"/>
        <v>#VALUE!</v>
      </c>
    </row>
    <row r="34" spans="1:5" s="3" customFormat="1" ht="20.100000000000001" customHeight="1" x14ac:dyDescent="0.25">
      <c r="A34" s="37">
        <v>26</v>
      </c>
      <c r="B34" s="8" t="s">
        <v>27</v>
      </c>
      <c r="C34" s="12">
        <v>1</v>
      </c>
      <c r="D34" s="13" t="s">
        <v>29</v>
      </c>
      <c r="E34" s="35" t="e">
        <f t="shared" si="0"/>
        <v>#VALUE!</v>
      </c>
    </row>
    <row r="35" spans="1:5" s="3" customFormat="1" ht="20.100000000000001" customHeight="1" x14ac:dyDescent="0.2">
      <c r="A35" s="39">
        <v>27</v>
      </c>
      <c r="B35" s="9" t="s">
        <v>28</v>
      </c>
      <c r="C35" s="12">
        <v>1</v>
      </c>
      <c r="D35" s="13" t="s">
        <v>38</v>
      </c>
      <c r="E35" s="35" t="e">
        <f t="shared" si="0"/>
        <v>#VALUE!</v>
      </c>
    </row>
    <row r="36" spans="1:5" ht="27.75" customHeight="1" x14ac:dyDescent="0.2">
      <c r="A36" s="22"/>
      <c r="B36" s="33" t="s">
        <v>33</v>
      </c>
      <c r="C36" s="31" t="s">
        <v>29</v>
      </c>
      <c r="D36" s="32"/>
      <c r="E36" s="40" t="e">
        <f>SUM(E9:E35)</f>
        <v>#VALUE!</v>
      </c>
    </row>
    <row r="37" spans="1:5" ht="24" customHeight="1" x14ac:dyDescent="0.2">
      <c r="A37" s="22"/>
      <c r="B37" s="33" t="s">
        <v>37</v>
      </c>
      <c r="C37" s="31" t="s">
        <v>29</v>
      </c>
      <c r="D37" s="32"/>
      <c r="E37" s="40" t="e">
        <f>0.2*E36</f>
        <v>#VALUE!</v>
      </c>
    </row>
    <row r="38" spans="1:5" ht="25.5" customHeight="1" thickBot="1" x14ac:dyDescent="0.25">
      <c r="A38" s="27"/>
      <c r="B38" s="41" t="s">
        <v>36</v>
      </c>
      <c r="C38" s="42" t="s">
        <v>29</v>
      </c>
      <c r="D38" s="43"/>
      <c r="E38" s="44" t="e">
        <f>E37+E36</f>
        <v>#VALUE!</v>
      </c>
    </row>
    <row r="39" spans="1:5" ht="20.100000000000001" customHeight="1" x14ac:dyDescent="0.2">
      <c r="B39" s="10"/>
    </row>
    <row r="40" spans="1:5" ht="20.100000000000001" customHeight="1" x14ac:dyDescent="0.2">
      <c r="B40" s="10"/>
    </row>
    <row r="41" spans="1:5" ht="20.100000000000001" customHeight="1" x14ac:dyDescent="0.2"/>
    <row r="42" spans="1:5" ht="20.100000000000001" customHeight="1" x14ac:dyDescent="0.2"/>
  </sheetData>
  <mergeCells count="5">
    <mergeCell ref="A3:E3"/>
    <mergeCell ref="A5:E5"/>
    <mergeCell ref="C38:D38"/>
    <mergeCell ref="C37:D37"/>
    <mergeCell ref="C36:D36"/>
  </mergeCells>
  <pageMargins left="0.39370078740157483" right="0.39370078740157483" top="0" bottom="0" header="0.31496062992125984" footer="0.31496062992125984"/>
  <pageSetup paperSize="8" orientation="landscape" r:id="rId1"/>
  <headerFooter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doc comparatif 2013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Rose-Marie LEJEUNE</dc:creator>
  <cp:lastModifiedBy>Philippe GENDERA</cp:lastModifiedBy>
  <cp:lastPrinted>2014-11-28T13:31:13Z</cp:lastPrinted>
  <dcterms:created xsi:type="dcterms:W3CDTF">2014-09-26T09:37:37Z</dcterms:created>
  <dcterms:modified xsi:type="dcterms:W3CDTF">2017-10-27T06:26:29Z</dcterms:modified>
</cp:coreProperties>
</file>